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bu\Desktop\"/>
    </mc:Choice>
  </mc:AlternateContent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8" i="1" l="1"/>
  <c r="K28" i="1"/>
  <c r="L28" i="1"/>
  <c r="I34" i="1"/>
  <c r="J34" i="1"/>
  <c r="K34" i="1"/>
  <c r="L34" i="1"/>
  <c r="I33" i="1"/>
  <c r="J33" i="1"/>
  <c r="K33" i="1"/>
  <c r="L33" i="1"/>
  <c r="H33" i="1"/>
  <c r="I23" i="1" l="1"/>
  <c r="J23" i="1"/>
  <c r="J35" i="1" s="1"/>
  <c r="K23" i="1"/>
  <c r="K35" i="1" s="1"/>
  <c r="L23" i="1"/>
  <c r="L35" i="1" s="1"/>
  <c r="H23" i="1"/>
  <c r="I28" i="1" l="1"/>
  <c r="I35" i="1" s="1"/>
  <c r="H28" i="1"/>
  <c r="H34" i="1" l="1"/>
</calcChain>
</file>

<file path=xl/sharedStrings.xml><?xml version="1.0" encoding="utf-8"?>
<sst xmlns="http://schemas.openxmlformats.org/spreadsheetml/2006/main" count="121" uniqueCount="75">
  <si>
    <t>Республики Саха (Якутия) по образовательным программам СПО в разрезе профессий, специальностей, базы приема,</t>
  </si>
  <si>
    <t>№</t>
  </si>
  <si>
    <t>Профессия/специальность</t>
  </si>
  <si>
    <t>Всего</t>
  </si>
  <si>
    <t>В том числе</t>
  </si>
  <si>
    <t>Наименование заказчиков на подготовку кадров</t>
  </si>
  <si>
    <t>очно</t>
  </si>
  <si>
    <t>заочно</t>
  </si>
  <si>
    <t>Очно-заочно</t>
  </si>
  <si>
    <t>На базе 9 кл.</t>
  </si>
  <si>
    <t>На базе 11 кл.</t>
  </si>
  <si>
    <t>Электромонтер по ремонту и обслуживанию электрооборудования (по отраслям)</t>
  </si>
  <si>
    <t>-</t>
  </si>
  <si>
    <t xml:space="preserve">Электромонтер по ремонту и обслуживанию электрооборудования </t>
  </si>
  <si>
    <t>АК «АЛРОСА»</t>
  </si>
  <si>
    <t>базовый</t>
  </si>
  <si>
    <t xml:space="preserve">Техник </t>
  </si>
  <si>
    <t>Переработка нефти и газа</t>
  </si>
  <si>
    <t>Техник-технолог</t>
  </si>
  <si>
    <t>Срок обучения</t>
  </si>
  <si>
    <t>Уровень подготовки (для ППССЗ)</t>
  </si>
  <si>
    <t>Код и наименование рабочей профессии (для ППССЗ)</t>
  </si>
  <si>
    <t>2 года 10 месяцев</t>
  </si>
  <si>
    <t>Приложение</t>
  </si>
  <si>
    <t>Предложения</t>
  </si>
  <si>
    <t xml:space="preserve">по планируемому количеству граждан, принимаемых на обучение за счет средств государственного бюджета </t>
  </si>
  <si>
    <r>
      <t xml:space="preserve">Полное наименование профессиональной образовательной организации (согласно Уставу) </t>
    </r>
    <r>
      <rPr>
        <b/>
        <u/>
        <sz val="12"/>
        <color theme="1"/>
        <rFont val="Times New Roman"/>
        <family val="1"/>
        <charset val="204"/>
      </rPr>
      <t>Государственное автономное</t>
    </r>
  </si>
  <si>
    <t>профессиональное образовательное учреждение Республики Саха (Якутия) "Региональный технический колледж в г.Мирном"</t>
  </si>
  <si>
    <t>Сварщик (ручной и частично механизированной сварки (наплавки)</t>
  </si>
  <si>
    <t>10 месяцев</t>
  </si>
  <si>
    <t>Сварщик ручной дуговой сварки плавящимся покрытым электродом Сварщик частично механизированной сварки плавлением</t>
  </si>
  <si>
    <t>Станочник (металлообработка)</t>
  </si>
  <si>
    <t>Станочник широкого профиля                      Оператор станков с программным управлением</t>
  </si>
  <si>
    <t xml:space="preserve">3 года 10 месяцев </t>
  </si>
  <si>
    <t>Квалификация/                квалификации</t>
  </si>
  <si>
    <t>Повар, кондитер</t>
  </si>
  <si>
    <t>Ремонтник горного оборудования</t>
  </si>
  <si>
    <t>Электрослесарь по обслуживанию и ремонту электрооборудования    Слесарь по обслуживанию и ремонту оборудования</t>
  </si>
  <si>
    <t xml:space="preserve">ГАПОУ РС(Я) "МРТК" филиал "Удачнинский" </t>
  </si>
  <si>
    <t xml:space="preserve">ГАПОУ РС(Я) "МРТК" филиал "Айхальский" </t>
  </si>
  <si>
    <t>Компьютерные сети</t>
  </si>
  <si>
    <t>Техник по компьютерным сетям</t>
  </si>
  <si>
    <t>3 года 10 месяцев</t>
  </si>
  <si>
    <t>"___"_________________20__г.</t>
  </si>
  <si>
    <t>Руководитель_______________/________________________/к.т.___________________</t>
  </si>
  <si>
    <t xml:space="preserve">подпись </t>
  </si>
  <si>
    <t>Головное учреждение</t>
  </si>
  <si>
    <t>Слесарь по  ремонту и обслуживанию оборудования; Электролесарь по  ремонту и обслуживанию оборудования</t>
  </si>
  <si>
    <t>21.01.10</t>
  </si>
  <si>
    <t>ИТОГО</t>
  </si>
  <si>
    <t xml:space="preserve">формы обучения на 2019-2020  учебный год </t>
  </si>
  <si>
    <t>14995 Наладчик технологического оборудования</t>
  </si>
  <si>
    <t>Наименование</t>
  </si>
  <si>
    <t>Коды специальности/профессии</t>
  </si>
  <si>
    <t>09.02.02</t>
  </si>
  <si>
    <t>13.01.10</t>
  </si>
  <si>
    <t>15.01.05</t>
  </si>
  <si>
    <t>15.01.25</t>
  </si>
  <si>
    <t>18.02.09</t>
  </si>
  <si>
    <t>43.01.09</t>
  </si>
  <si>
    <t>3  года 10 месяцев</t>
  </si>
  <si>
    <t>Техническая эксплуатация и обслуживание электрического и электромеханического оборудования (по отраслям)</t>
  </si>
  <si>
    <t>18590 Слесарь-электрик по ремонту электрооборудования                         18494 Слесарь по контрольно- измерительным приборам и автоматике</t>
  </si>
  <si>
    <t>13.02.11</t>
  </si>
  <si>
    <t>итого</t>
  </si>
  <si>
    <t>Техническое обслуживание и ремонт автомобильного транспорта</t>
  </si>
  <si>
    <t>Техник</t>
  </si>
  <si>
    <t>18511 Слесарь по ремонту автомобилей                           11442 Водитель автомобиля"</t>
  </si>
  <si>
    <t>23.02.03</t>
  </si>
  <si>
    <t xml:space="preserve"> 10 месяцев</t>
  </si>
  <si>
    <t>Горнорабочий на подземных работах</t>
  </si>
  <si>
    <t>21.01.11</t>
  </si>
  <si>
    <t>Горнорабочий подземный Машинист подземных установок</t>
  </si>
  <si>
    <t>1 года 10 месяцев</t>
  </si>
  <si>
    <r>
      <t>16081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Оператор технологических установок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</si>
</sst>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1F497D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Fill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6" fillId="0" borderId="0" xfId="1" applyFont="1" applyFill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8" zoomScale="90" zoomScaleNormal="90" workbookViewId="0">
      <selection activeCell="J41" sqref="J41:J43"/>
    </sheetView>
  </sheetViews>
  <sheetFormatPr defaultRowHeight="15" x14ac:dyDescent="0.25"/>
  <cols>
    <col min="1" max="1" width="4" style="1" customWidth="1"/>
    <col min="2" max="2" width="12.28515625" style="21" customWidth="1"/>
    <col min="3" max="3" width="17.28515625" style="1" customWidth="1"/>
    <col min="4" max="5" width="9.140625" style="1"/>
    <col min="6" max="6" width="21" style="1" customWidth="1"/>
    <col min="7" max="7" width="20.7109375" style="1" customWidth="1"/>
    <col min="8" max="8" width="6.5703125" style="1" customWidth="1"/>
    <col min="9" max="9" width="6.7109375" style="1" customWidth="1"/>
    <col min="10" max="10" width="6.5703125" style="1" customWidth="1"/>
    <col min="11" max="11" width="6.140625" style="1" customWidth="1"/>
    <col min="12" max="12" width="7.28515625" style="1" customWidth="1"/>
    <col min="13" max="13" width="15.42578125" style="1" customWidth="1"/>
    <col min="14" max="14" width="21.140625" style="1" customWidth="1"/>
    <col min="15" max="16384" width="9.140625" style="1"/>
  </cols>
  <sheetData>
    <row r="1" spans="1:18" ht="15.75" x14ac:dyDescent="0.2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 s="56"/>
      <c r="P1" s="56"/>
      <c r="Q1" s="56"/>
      <c r="R1" s="56"/>
    </row>
    <row r="2" spans="1:18" ht="15.75" x14ac:dyDescent="0.25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O2" s="64"/>
      <c r="P2" s="64"/>
      <c r="Q2" s="64"/>
      <c r="R2" s="64"/>
    </row>
    <row r="3" spans="1:18" ht="13.5" customHeight="1" x14ac:dyDescent="0.2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O3" s="65"/>
      <c r="P3" s="65"/>
      <c r="Q3" s="65"/>
      <c r="R3" s="65"/>
    </row>
    <row r="4" spans="1:18" ht="15.75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O4" s="65"/>
      <c r="P4" s="65"/>
      <c r="Q4" s="65"/>
      <c r="R4" s="65"/>
    </row>
    <row r="5" spans="1:18" ht="15.75" x14ac:dyDescent="0.25">
      <c r="A5" s="65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O5" s="65"/>
      <c r="P5" s="65"/>
      <c r="Q5" s="65"/>
      <c r="R5" s="65"/>
    </row>
    <row r="6" spans="1:18" ht="15.75" x14ac:dyDescent="0.25">
      <c r="A6" s="66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O6" s="66"/>
      <c r="P6" s="66"/>
      <c r="Q6" s="66"/>
      <c r="R6" s="66"/>
    </row>
    <row r="7" spans="1:18" ht="20.25" customHeight="1" x14ac:dyDescent="0.25">
      <c r="A7" s="67" t="s">
        <v>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O7" s="69"/>
      <c r="P7" s="69"/>
      <c r="Q7" s="69"/>
      <c r="R7" s="69"/>
    </row>
    <row r="8" spans="1:18" x14ac:dyDescent="0.25">
      <c r="A8" s="68" t="s">
        <v>46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8"/>
    </row>
    <row r="9" spans="1:18" ht="18.75" customHeight="1" x14ac:dyDescent="0.25">
      <c r="A9" s="70" t="s">
        <v>1</v>
      </c>
      <c r="B9" s="71" t="s">
        <v>2</v>
      </c>
      <c r="C9" s="71"/>
      <c r="D9" s="71" t="s">
        <v>20</v>
      </c>
      <c r="E9" s="71" t="s">
        <v>19</v>
      </c>
      <c r="F9" s="71" t="s">
        <v>34</v>
      </c>
      <c r="G9" s="71" t="s">
        <v>21</v>
      </c>
      <c r="H9" s="71" t="s">
        <v>3</v>
      </c>
      <c r="I9" s="71" t="s">
        <v>4</v>
      </c>
      <c r="J9" s="71"/>
      <c r="K9" s="71"/>
      <c r="L9" s="71"/>
      <c r="M9" s="71" t="s">
        <v>5</v>
      </c>
      <c r="N9" s="9"/>
    </row>
    <row r="10" spans="1:18" ht="19.5" customHeight="1" x14ac:dyDescent="0.25">
      <c r="A10" s="70"/>
      <c r="B10" s="72" t="s">
        <v>53</v>
      </c>
      <c r="C10" s="71" t="s">
        <v>52</v>
      </c>
      <c r="D10" s="71"/>
      <c r="E10" s="71"/>
      <c r="F10" s="71"/>
      <c r="G10" s="71"/>
      <c r="H10" s="71"/>
      <c r="I10" s="71" t="s">
        <v>6</v>
      </c>
      <c r="J10" s="71"/>
      <c r="K10" s="71" t="s">
        <v>7</v>
      </c>
      <c r="L10" s="71" t="s">
        <v>8</v>
      </c>
      <c r="M10" s="71"/>
      <c r="N10" s="10"/>
    </row>
    <row r="11" spans="1:18" ht="40.5" customHeight="1" x14ac:dyDescent="0.25">
      <c r="A11" s="70"/>
      <c r="B11" s="72"/>
      <c r="C11" s="71"/>
      <c r="D11" s="71"/>
      <c r="E11" s="71"/>
      <c r="F11" s="71"/>
      <c r="G11" s="71"/>
      <c r="H11" s="71"/>
      <c r="I11" s="3" t="s">
        <v>9</v>
      </c>
      <c r="J11" s="3" t="s">
        <v>10</v>
      </c>
      <c r="K11" s="71"/>
      <c r="L11" s="71"/>
      <c r="M11" s="71"/>
      <c r="N11" s="9"/>
    </row>
    <row r="12" spans="1:18" s="40" customFormat="1" ht="40.5" customHeight="1" x14ac:dyDescent="0.25">
      <c r="A12" s="36">
        <v>1</v>
      </c>
      <c r="B12" s="37" t="s">
        <v>54</v>
      </c>
      <c r="C12" s="38" t="s">
        <v>40</v>
      </c>
      <c r="D12" s="38" t="s">
        <v>15</v>
      </c>
      <c r="E12" s="38" t="s">
        <v>42</v>
      </c>
      <c r="F12" s="38" t="s">
        <v>41</v>
      </c>
      <c r="G12" s="38" t="s">
        <v>51</v>
      </c>
      <c r="H12" s="38">
        <v>15</v>
      </c>
      <c r="I12" s="38">
        <v>15</v>
      </c>
      <c r="J12" s="38"/>
      <c r="K12" s="38"/>
      <c r="L12" s="38"/>
      <c r="M12" s="47" t="s">
        <v>14</v>
      </c>
      <c r="N12" s="39"/>
    </row>
    <row r="13" spans="1:18" s="40" customFormat="1" ht="63" customHeight="1" x14ac:dyDescent="0.25">
      <c r="A13" s="38">
        <v>2</v>
      </c>
      <c r="B13" s="37" t="s">
        <v>55</v>
      </c>
      <c r="C13" s="38" t="s">
        <v>11</v>
      </c>
      <c r="D13" s="38" t="s">
        <v>12</v>
      </c>
      <c r="E13" s="38" t="s">
        <v>22</v>
      </c>
      <c r="F13" s="38" t="s">
        <v>13</v>
      </c>
      <c r="G13" s="38"/>
      <c r="H13" s="38">
        <v>25</v>
      </c>
      <c r="I13" s="38">
        <v>25</v>
      </c>
      <c r="J13" s="38"/>
      <c r="K13" s="38"/>
      <c r="L13" s="38"/>
      <c r="M13" s="48"/>
      <c r="N13" s="41"/>
    </row>
    <row r="14" spans="1:18" s="40" customFormat="1" ht="93.75" customHeight="1" x14ac:dyDescent="0.25">
      <c r="A14" s="38">
        <v>3</v>
      </c>
      <c r="B14" s="37" t="s">
        <v>56</v>
      </c>
      <c r="C14" s="38" t="s">
        <v>28</v>
      </c>
      <c r="D14" s="38" t="s">
        <v>12</v>
      </c>
      <c r="E14" s="38" t="s">
        <v>22</v>
      </c>
      <c r="F14" s="38" t="s">
        <v>30</v>
      </c>
      <c r="G14" s="38"/>
      <c r="H14" s="38">
        <v>25</v>
      </c>
      <c r="I14" s="38">
        <v>25</v>
      </c>
      <c r="J14" s="38"/>
      <c r="K14" s="38"/>
      <c r="L14" s="38"/>
      <c r="M14" s="48"/>
      <c r="N14" s="42"/>
    </row>
    <row r="15" spans="1:18" s="40" customFormat="1" ht="96.75" customHeight="1" x14ac:dyDescent="0.25">
      <c r="A15" s="38">
        <v>4</v>
      </c>
      <c r="B15" s="37" t="s">
        <v>56</v>
      </c>
      <c r="C15" s="38" t="s">
        <v>28</v>
      </c>
      <c r="D15" s="38" t="s">
        <v>12</v>
      </c>
      <c r="E15" s="38" t="s">
        <v>29</v>
      </c>
      <c r="F15" s="38" t="s">
        <v>30</v>
      </c>
      <c r="G15" s="38"/>
      <c r="H15" s="38">
        <v>20</v>
      </c>
      <c r="I15" s="38"/>
      <c r="J15" s="38">
        <v>20</v>
      </c>
      <c r="K15" s="38"/>
      <c r="L15" s="38"/>
      <c r="M15" s="48"/>
      <c r="N15" s="42"/>
    </row>
    <row r="16" spans="1:18" s="40" customFormat="1" ht="63.75" customHeight="1" x14ac:dyDescent="0.25">
      <c r="A16" s="38">
        <v>5</v>
      </c>
      <c r="B16" s="37" t="s">
        <v>57</v>
      </c>
      <c r="C16" s="38" t="s">
        <v>31</v>
      </c>
      <c r="D16" s="38" t="s">
        <v>12</v>
      </c>
      <c r="E16" s="38" t="s">
        <v>22</v>
      </c>
      <c r="F16" s="38" t="s">
        <v>32</v>
      </c>
      <c r="G16" s="38"/>
      <c r="H16" s="38">
        <v>15</v>
      </c>
      <c r="I16" s="38">
        <v>15</v>
      </c>
      <c r="J16" s="38"/>
      <c r="K16" s="38"/>
      <c r="L16" s="38"/>
      <c r="M16" s="48"/>
      <c r="N16" s="42"/>
    </row>
    <row r="17" spans="1:14" s="40" customFormat="1" ht="48.75" customHeight="1" x14ac:dyDescent="0.25">
      <c r="A17" s="38">
        <v>6</v>
      </c>
      <c r="B17" s="37" t="s">
        <v>58</v>
      </c>
      <c r="C17" s="38" t="s">
        <v>17</v>
      </c>
      <c r="D17" s="38" t="s">
        <v>15</v>
      </c>
      <c r="E17" s="38" t="s">
        <v>33</v>
      </c>
      <c r="F17" s="38" t="s">
        <v>18</v>
      </c>
      <c r="G17" s="38" t="s">
        <v>74</v>
      </c>
      <c r="H17" s="38">
        <v>15</v>
      </c>
      <c r="I17" s="38">
        <v>15</v>
      </c>
      <c r="J17" s="38"/>
      <c r="K17" s="38"/>
      <c r="L17" s="38"/>
      <c r="M17" s="48"/>
      <c r="N17" s="42"/>
    </row>
    <row r="18" spans="1:14" s="40" customFormat="1" ht="35.25" customHeight="1" x14ac:dyDescent="0.25">
      <c r="A18" s="38">
        <v>7</v>
      </c>
      <c r="B18" s="37" t="s">
        <v>59</v>
      </c>
      <c r="C18" s="38" t="s">
        <v>35</v>
      </c>
      <c r="D18" s="38" t="s">
        <v>12</v>
      </c>
      <c r="E18" s="38" t="s">
        <v>60</v>
      </c>
      <c r="F18" s="38" t="s">
        <v>35</v>
      </c>
      <c r="G18" s="38"/>
      <c r="H18" s="38">
        <v>25</v>
      </c>
      <c r="I18" s="38">
        <v>25</v>
      </c>
      <c r="J18" s="38"/>
      <c r="K18" s="38"/>
      <c r="L18" s="38"/>
      <c r="M18" s="48"/>
    </row>
    <row r="19" spans="1:14" s="40" customFormat="1" ht="102" customHeight="1" x14ac:dyDescent="0.25">
      <c r="A19" s="43">
        <v>8</v>
      </c>
      <c r="B19" s="37" t="s">
        <v>48</v>
      </c>
      <c r="C19" s="38" t="s">
        <v>36</v>
      </c>
      <c r="D19" s="38" t="s">
        <v>12</v>
      </c>
      <c r="E19" s="38" t="s">
        <v>22</v>
      </c>
      <c r="F19" s="38" t="s">
        <v>37</v>
      </c>
      <c r="G19" s="38"/>
      <c r="H19" s="38">
        <v>25</v>
      </c>
      <c r="I19" s="38">
        <v>25</v>
      </c>
      <c r="J19" s="38"/>
      <c r="K19" s="38"/>
      <c r="L19" s="38"/>
      <c r="M19" s="48"/>
    </row>
    <row r="20" spans="1:14" s="40" customFormat="1" ht="102" customHeight="1" x14ac:dyDescent="0.25">
      <c r="A20" s="43">
        <v>9</v>
      </c>
      <c r="B20" s="37" t="s">
        <v>48</v>
      </c>
      <c r="C20" s="38" t="s">
        <v>36</v>
      </c>
      <c r="D20" s="38" t="s">
        <v>12</v>
      </c>
      <c r="E20" s="38" t="s">
        <v>69</v>
      </c>
      <c r="F20" s="38" t="s">
        <v>37</v>
      </c>
      <c r="G20" s="38"/>
      <c r="H20" s="38">
        <v>20</v>
      </c>
      <c r="I20" s="38"/>
      <c r="J20" s="38">
        <v>20</v>
      </c>
      <c r="K20" s="38"/>
      <c r="L20" s="38"/>
      <c r="M20" s="48"/>
    </row>
    <row r="21" spans="1:14" s="40" customFormat="1" ht="81.75" customHeight="1" x14ac:dyDescent="0.25">
      <c r="A21" s="43">
        <v>10</v>
      </c>
      <c r="B21" s="37" t="s">
        <v>68</v>
      </c>
      <c r="C21" s="38" t="s">
        <v>65</v>
      </c>
      <c r="D21" s="38" t="s">
        <v>15</v>
      </c>
      <c r="E21" s="38" t="s">
        <v>42</v>
      </c>
      <c r="F21" s="38" t="s">
        <v>66</v>
      </c>
      <c r="G21" s="38" t="s">
        <v>67</v>
      </c>
      <c r="H21" s="38">
        <v>25</v>
      </c>
      <c r="I21" s="38">
        <v>25</v>
      </c>
      <c r="J21" s="38"/>
      <c r="K21" s="38"/>
      <c r="L21" s="38"/>
      <c r="M21" s="48"/>
    </row>
    <row r="22" spans="1:14" s="40" customFormat="1" ht="96.75" customHeight="1" x14ac:dyDescent="0.25">
      <c r="A22" s="38">
        <v>11</v>
      </c>
      <c r="B22" s="37" t="s">
        <v>63</v>
      </c>
      <c r="C22" s="38" t="s">
        <v>61</v>
      </c>
      <c r="D22" s="38" t="s">
        <v>15</v>
      </c>
      <c r="E22" s="38" t="s">
        <v>42</v>
      </c>
      <c r="F22" s="38" t="s">
        <v>16</v>
      </c>
      <c r="G22" s="38" t="s">
        <v>62</v>
      </c>
      <c r="H22" s="38">
        <v>25</v>
      </c>
      <c r="I22" s="38">
        <v>25</v>
      </c>
      <c r="J22" s="38"/>
      <c r="K22" s="38"/>
      <c r="L22" s="38"/>
      <c r="M22" s="49"/>
    </row>
    <row r="23" spans="1:14" ht="18.75" customHeight="1" x14ac:dyDescent="0.25">
      <c r="A23" s="58" t="s">
        <v>64</v>
      </c>
      <c r="B23" s="59"/>
      <c r="C23" s="59"/>
      <c r="D23" s="59"/>
      <c r="E23" s="59"/>
      <c r="F23" s="59"/>
      <c r="G23" s="60"/>
      <c r="H23" s="14">
        <f>SUM(H12:H22)</f>
        <v>235</v>
      </c>
      <c r="I23" s="29">
        <f t="shared" ref="I23:L23" si="0">SUM(I12:I22)</f>
        <v>195</v>
      </c>
      <c r="J23" s="29">
        <f t="shared" si="0"/>
        <v>40</v>
      </c>
      <c r="K23" s="29">
        <f t="shared" si="0"/>
        <v>0</v>
      </c>
      <c r="L23" s="29">
        <f t="shared" si="0"/>
        <v>0</v>
      </c>
      <c r="M23" s="11"/>
    </row>
    <row r="24" spans="1:14" ht="15.75" customHeight="1" x14ac:dyDescent="0.25">
      <c r="A24" s="57" t="s">
        <v>38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4" ht="96.75" customHeight="1" x14ac:dyDescent="0.25">
      <c r="A25" s="12">
        <v>12</v>
      </c>
      <c r="B25" s="7" t="s">
        <v>48</v>
      </c>
      <c r="C25" s="3" t="s">
        <v>36</v>
      </c>
      <c r="D25" s="3"/>
      <c r="E25" s="3" t="s">
        <v>22</v>
      </c>
      <c r="F25" s="3" t="s">
        <v>47</v>
      </c>
      <c r="G25" s="3"/>
      <c r="H25" s="3">
        <v>20</v>
      </c>
      <c r="I25" s="3">
        <v>20</v>
      </c>
      <c r="J25" s="3"/>
      <c r="K25" s="3"/>
      <c r="L25" s="3"/>
      <c r="M25" s="50" t="s">
        <v>14</v>
      </c>
    </row>
    <row r="26" spans="1:14" s="31" customFormat="1" ht="82.5" customHeight="1" x14ac:dyDescent="0.25">
      <c r="A26" s="12">
        <v>13</v>
      </c>
      <c r="B26" s="30" t="s">
        <v>55</v>
      </c>
      <c r="C26" s="32" t="s">
        <v>11</v>
      </c>
      <c r="D26" s="4"/>
      <c r="E26" s="32" t="s">
        <v>22</v>
      </c>
      <c r="F26" s="32" t="s">
        <v>13</v>
      </c>
      <c r="G26" s="32"/>
      <c r="H26" s="32">
        <v>25</v>
      </c>
      <c r="I26" s="32">
        <v>25</v>
      </c>
      <c r="J26" s="32"/>
      <c r="K26" s="32"/>
      <c r="L26" s="32"/>
      <c r="M26" s="51"/>
    </row>
    <row r="27" spans="1:14" ht="48" customHeight="1" x14ac:dyDescent="0.25">
      <c r="A27" s="15">
        <v>14</v>
      </c>
      <c r="B27" s="16" t="s">
        <v>71</v>
      </c>
      <c r="C27" s="17" t="s">
        <v>70</v>
      </c>
      <c r="D27" s="15"/>
      <c r="E27" s="3" t="s">
        <v>22</v>
      </c>
      <c r="F27" s="17" t="s">
        <v>72</v>
      </c>
      <c r="G27" s="18"/>
      <c r="H27" s="2">
        <v>15</v>
      </c>
      <c r="I27" s="2">
        <v>15</v>
      </c>
      <c r="J27" s="13"/>
      <c r="K27" s="3"/>
      <c r="L27" s="3"/>
      <c r="M27" s="51"/>
    </row>
    <row r="28" spans="1:14" ht="24.75" customHeight="1" x14ac:dyDescent="0.25">
      <c r="A28" s="61" t="s">
        <v>64</v>
      </c>
      <c r="B28" s="62"/>
      <c r="C28" s="62"/>
      <c r="D28" s="62"/>
      <c r="E28" s="62"/>
      <c r="F28" s="62"/>
      <c r="G28" s="63"/>
      <c r="H28" s="19">
        <f>SUM(H25:H27)</f>
        <v>60</v>
      </c>
      <c r="I28" s="19">
        <f>SUM(I25:I27)</f>
        <v>60</v>
      </c>
      <c r="J28" s="19">
        <f t="shared" ref="J28:L28" si="1">SUM(J25:J27)</f>
        <v>0</v>
      </c>
      <c r="K28" s="19">
        <f t="shared" si="1"/>
        <v>0</v>
      </c>
      <c r="L28" s="19">
        <f t="shared" si="1"/>
        <v>0</v>
      </c>
      <c r="M28" s="52"/>
    </row>
    <row r="29" spans="1:14" ht="16.5" customHeight="1" x14ac:dyDescent="0.25">
      <c r="A29" s="57" t="s">
        <v>39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4" ht="63.75" customHeight="1" x14ac:dyDescent="0.25">
      <c r="A30" s="20">
        <v>15</v>
      </c>
      <c r="B30" s="7" t="s">
        <v>55</v>
      </c>
      <c r="C30" s="3" t="s">
        <v>11</v>
      </c>
      <c r="D30" s="4"/>
      <c r="E30" s="3" t="s">
        <v>22</v>
      </c>
      <c r="F30" s="3" t="s">
        <v>13</v>
      </c>
      <c r="G30" s="5"/>
      <c r="H30" s="6">
        <v>25</v>
      </c>
      <c r="I30" s="6">
        <v>25</v>
      </c>
      <c r="J30" s="5"/>
      <c r="K30" s="5"/>
      <c r="L30" s="5"/>
      <c r="M30" s="53" t="s">
        <v>14</v>
      </c>
    </row>
    <row r="31" spans="1:14" ht="87.75" customHeight="1" x14ac:dyDescent="0.25">
      <c r="A31" s="20">
        <v>16</v>
      </c>
      <c r="B31" s="35" t="s">
        <v>48</v>
      </c>
      <c r="C31" s="33" t="s">
        <v>36</v>
      </c>
      <c r="D31" s="33" t="s">
        <v>12</v>
      </c>
      <c r="E31" s="33" t="s">
        <v>22</v>
      </c>
      <c r="F31" s="33" t="s">
        <v>37</v>
      </c>
      <c r="G31" s="33"/>
      <c r="H31" s="34">
        <v>50</v>
      </c>
      <c r="I31" s="34">
        <v>25</v>
      </c>
      <c r="J31" s="5">
        <v>25</v>
      </c>
      <c r="K31" s="5"/>
      <c r="L31" s="5"/>
      <c r="M31" s="54"/>
    </row>
    <row r="32" spans="1:14" ht="90.75" customHeight="1" x14ac:dyDescent="0.25">
      <c r="A32" s="20">
        <v>17</v>
      </c>
      <c r="B32" s="7" t="s">
        <v>56</v>
      </c>
      <c r="C32" s="3" t="s">
        <v>28</v>
      </c>
      <c r="D32" s="4" t="s">
        <v>12</v>
      </c>
      <c r="E32" s="3" t="s">
        <v>73</v>
      </c>
      <c r="F32" s="3" t="s">
        <v>30</v>
      </c>
      <c r="G32" s="5"/>
      <c r="H32" s="6">
        <v>12</v>
      </c>
      <c r="I32" s="6"/>
      <c r="J32" s="5"/>
      <c r="K32" s="5"/>
      <c r="L32" s="6">
        <v>12</v>
      </c>
      <c r="M32" s="55"/>
    </row>
    <row r="33" spans="1:13" s="31" customFormat="1" ht="21.75" customHeight="1" x14ac:dyDescent="0.25">
      <c r="A33" s="44" t="s">
        <v>64</v>
      </c>
      <c r="B33" s="45"/>
      <c r="C33" s="45"/>
      <c r="D33" s="45"/>
      <c r="E33" s="45"/>
      <c r="F33" s="45"/>
      <c r="G33" s="46"/>
      <c r="H33" s="6">
        <f>SUM(H30:H32)</f>
        <v>87</v>
      </c>
      <c r="I33" s="6">
        <f t="shared" ref="I33:L33" si="2">SUM(I30:I32)</f>
        <v>50</v>
      </c>
      <c r="J33" s="6">
        <f t="shared" si="2"/>
        <v>25</v>
      </c>
      <c r="K33" s="6">
        <f t="shared" si="2"/>
        <v>0</v>
      </c>
      <c r="L33" s="6">
        <f t="shared" si="2"/>
        <v>12</v>
      </c>
      <c r="M33" s="5"/>
    </row>
    <row r="34" spans="1:13" x14ac:dyDescent="0.25">
      <c r="H34" s="22">
        <f>SUM(H30:H32)</f>
        <v>87</v>
      </c>
      <c r="I34" s="22">
        <f t="shared" ref="I34:L34" si="3">SUM(I30:I32)</f>
        <v>50</v>
      </c>
      <c r="J34" s="22">
        <f t="shared" si="3"/>
        <v>25</v>
      </c>
      <c r="K34" s="22">
        <f t="shared" si="3"/>
        <v>0</v>
      </c>
      <c r="L34" s="22">
        <f t="shared" si="3"/>
        <v>12</v>
      </c>
    </row>
    <row r="35" spans="1:13" x14ac:dyDescent="0.25">
      <c r="G35" s="23" t="s">
        <v>49</v>
      </c>
      <c r="H35" s="23">
        <v>382</v>
      </c>
      <c r="I35" s="23">
        <f t="shared" ref="I35:L35" si="4">SUM(I34,I28,I23)</f>
        <v>305</v>
      </c>
      <c r="J35" s="23">
        <f t="shared" si="4"/>
        <v>65</v>
      </c>
      <c r="K35" s="23">
        <f t="shared" si="4"/>
        <v>0</v>
      </c>
      <c r="L35" s="23">
        <f t="shared" si="4"/>
        <v>12</v>
      </c>
    </row>
    <row r="36" spans="1:13" x14ac:dyDescent="0.25">
      <c r="B36" s="24" t="s">
        <v>43</v>
      </c>
      <c r="C36" s="25"/>
      <c r="D36" s="25"/>
      <c r="H36" s="1">
        <v>25</v>
      </c>
    </row>
    <row r="37" spans="1:13" x14ac:dyDescent="0.25">
      <c r="E37" s="25"/>
    </row>
    <row r="38" spans="1:13" x14ac:dyDescent="0.25">
      <c r="B38" s="24" t="s">
        <v>44</v>
      </c>
      <c r="C38" s="26"/>
      <c r="D38" s="26"/>
      <c r="F38" s="26"/>
      <c r="G38" s="26"/>
      <c r="H38" s="1">
        <v>382</v>
      </c>
    </row>
    <row r="39" spans="1:13" x14ac:dyDescent="0.25">
      <c r="C39" s="27" t="s">
        <v>45</v>
      </c>
      <c r="E39" s="26"/>
      <c r="F39" s="28"/>
    </row>
    <row r="41" spans="1:13" x14ac:dyDescent="0.25">
      <c r="J41" s="1">
        <v>235</v>
      </c>
    </row>
    <row r="42" spans="1:13" x14ac:dyDescent="0.25">
      <c r="J42" s="1">
        <v>87</v>
      </c>
    </row>
    <row r="43" spans="1:13" x14ac:dyDescent="0.25">
      <c r="J43" s="1">
        <v>60</v>
      </c>
    </row>
  </sheetData>
  <mergeCells count="37">
    <mergeCell ref="O1:R1"/>
    <mergeCell ref="O2:R2"/>
    <mergeCell ref="O3:R3"/>
    <mergeCell ref="O4:R4"/>
    <mergeCell ref="O5:R5"/>
    <mergeCell ref="O6:R6"/>
    <mergeCell ref="O7:R7"/>
    <mergeCell ref="A9:A11"/>
    <mergeCell ref="B9:C9"/>
    <mergeCell ref="H9:H11"/>
    <mergeCell ref="I9:L9"/>
    <mergeCell ref="M9:M11"/>
    <mergeCell ref="B10:B11"/>
    <mergeCell ref="C10:C11"/>
    <mergeCell ref="I10:J10"/>
    <mergeCell ref="K10:K11"/>
    <mergeCell ref="L10:L11"/>
    <mergeCell ref="D9:D11"/>
    <mergeCell ref="E9:E11"/>
    <mergeCell ref="F9:F11"/>
    <mergeCell ref="G9:G11"/>
    <mergeCell ref="A33:G33"/>
    <mergeCell ref="M12:M22"/>
    <mergeCell ref="M25:M28"/>
    <mergeCell ref="M30:M32"/>
    <mergeCell ref="A1:M1"/>
    <mergeCell ref="A29:M29"/>
    <mergeCell ref="A24:M24"/>
    <mergeCell ref="A23:G23"/>
    <mergeCell ref="A28:G28"/>
    <mergeCell ref="A2:M2"/>
    <mergeCell ref="A3:M3"/>
    <mergeCell ref="A4:M4"/>
    <mergeCell ref="A5:M5"/>
    <mergeCell ref="A6:M6"/>
    <mergeCell ref="A7:M7"/>
    <mergeCell ref="A8:M8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Павлова</dc:creator>
  <cp:lastModifiedBy>Екатерина Ройбу</cp:lastModifiedBy>
  <cp:lastPrinted>2019-06-28T00:23:27Z</cp:lastPrinted>
  <dcterms:created xsi:type="dcterms:W3CDTF">2016-09-29T23:39:35Z</dcterms:created>
  <dcterms:modified xsi:type="dcterms:W3CDTF">2019-07-09T07:02:28Z</dcterms:modified>
</cp:coreProperties>
</file>